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alvet\Documents\"/>
    </mc:Choice>
  </mc:AlternateContent>
  <xr:revisionPtr revIDLastSave="0" documentId="8_{36678BEB-C2A5-804F-887A-78245DD1183D}" xr6:coauthVersionLast="47" xr6:coauthVersionMax="47" xr10:uidLastSave="{00000000-0000-0000-0000-000000000000}"/>
  <bookViews>
    <workbookView xWindow="-108" yWindow="-108" windowWidth="23256" windowHeight="12576" xr2:uid="{6DB672A4-A19F-42A5-9041-FCDF476923CA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A17" i="1"/>
  <c r="A18" i="1"/>
  <c r="A19" i="1"/>
  <c r="A20" i="1"/>
  <c r="A21" i="1"/>
  <c r="A22" i="1"/>
  <c r="A23" i="1"/>
  <c r="A24" i="1"/>
  <c r="A25" i="1"/>
  <c r="A26" i="1"/>
  <c r="C16" i="1"/>
  <c r="B11" i="1"/>
  <c r="C11" i="1"/>
  <c r="D11" i="1"/>
  <c r="E11" i="1"/>
  <c r="F11" i="1"/>
  <c r="G11" i="1"/>
  <c r="A27" i="1"/>
  <c r="A28" i="1"/>
  <c r="A29" i="1"/>
  <c r="B35" i="1"/>
</calcChain>
</file>

<file path=xl/sharedStrings.xml><?xml version="1.0" encoding="utf-8"?>
<sst xmlns="http://schemas.openxmlformats.org/spreadsheetml/2006/main" count="2" uniqueCount="2">
  <si>
    <t>poner porcentaje jornada columna c</t>
  </si>
  <si>
    <t>SALARIO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</si>
</sst>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2" fillId="2" borderId="1" xfId="1" applyFont="1" applyFill="1" applyBorder="1" applyAlignment="1">
      <alignment horizontal="center" vertical="center"/>
    </xf>
    <xf numFmtId="2" fontId="0" fillId="0" borderId="0" xfId="0" applyNumberFormat="1"/>
    <xf numFmtId="44" fontId="0" fillId="0" borderId="1" xfId="0" applyNumberFormat="1" applyBorder="1"/>
    <xf numFmtId="164" fontId="0" fillId="0" borderId="1" xfId="0" applyNumberFormat="1" applyBorder="1"/>
    <xf numFmtId="4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6C632-2EDE-484E-8562-6BD1DB071C20}">
  <dimension ref="A10:G35"/>
  <sheetViews>
    <sheetView tabSelected="1" topLeftCell="B1" workbookViewId="0">
      <selection activeCell="C21" sqref="C21"/>
    </sheetView>
  </sheetViews>
  <sheetFormatPr defaultColWidth="11.56640625" defaultRowHeight="15" x14ac:dyDescent="0.2"/>
  <cols>
    <col min="1" max="1" width="16.27734375" customWidth="1"/>
    <col min="2" max="2" width="30.8046875" bestFit="1" customWidth="1"/>
    <col min="3" max="3" width="16.27734375" customWidth="1"/>
    <col min="5" max="5" width="11.8359375" bestFit="1" customWidth="1"/>
  </cols>
  <sheetData>
    <row r="10" spans="1:7" x14ac:dyDescent="0.2">
      <c r="A10" t="s">
        <v>1</v>
      </c>
      <c r="B10" t="s">
        <v>0</v>
      </c>
    </row>
    <row r="11" spans="1:7" x14ac:dyDescent="0.2">
      <c r="A11" s="1">
        <v>16059.430271249999</v>
      </c>
      <c r="B11" s="2" t="str">
        <f>C21</f>
        <v>76,9</v>
      </c>
      <c r="C11" s="3">
        <f>A11*B11%</f>
        <v>12349.70187859125</v>
      </c>
      <c r="D11" s="4">
        <f>C11/14</f>
        <v>882.12156275651785</v>
      </c>
      <c r="E11" s="3">
        <f>(D11*2)/12</f>
        <v>147.02026045941963</v>
      </c>
      <c r="F11" s="3">
        <f>E11/14</f>
        <v>10.501447175672832</v>
      </c>
      <c r="G11" s="3">
        <f>(F11/12)*2</f>
        <v>1.750241195945472</v>
      </c>
    </row>
    <row r="12" spans="1:7" x14ac:dyDescent="0.2">
      <c r="E12" s="5"/>
    </row>
    <row r="16" spans="1:7" x14ac:dyDescent="0.2">
      <c r="A16">
        <v>25</v>
      </c>
      <c r="B16" s="2">
        <v>64.102564102564102</v>
      </c>
      <c r="C16" s="2" t="str">
        <f>MID(B16,1,4)</f>
        <v>64,1</v>
      </c>
    </row>
    <row r="17" spans="1:3" x14ac:dyDescent="0.2">
      <c r="A17">
        <f>A16+1</f>
        <v>26</v>
      </c>
      <c r="B17" s="2">
        <v>66.666666666666657</v>
      </c>
      <c r="C17" s="2" t="str">
        <f t="shared" ref="C17:C29" si="0">MID(B17,1,4)</f>
        <v>66,6</v>
      </c>
    </row>
    <row r="18" spans="1:3" x14ac:dyDescent="0.2">
      <c r="A18">
        <f t="shared" ref="A18:A29" si="1">A17+1</f>
        <v>27</v>
      </c>
      <c r="B18" s="2">
        <v>69.230769230769226</v>
      </c>
      <c r="C18" s="2" t="str">
        <f t="shared" si="0"/>
        <v>69,2</v>
      </c>
    </row>
    <row r="19" spans="1:3" x14ac:dyDescent="0.2">
      <c r="A19">
        <f t="shared" si="1"/>
        <v>28</v>
      </c>
      <c r="B19" s="2">
        <v>71.794871794871796</v>
      </c>
      <c r="C19" s="2" t="str">
        <f t="shared" si="0"/>
        <v>71,7</v>
      </c>
    </row>
    <row r="20" spans="1:3" x14ac:dyDescent="0.2">
      <c r="A20">
        <f t="shared" si="1"/>
        <v>29</v>
      </c>
      <c r="B20" s="2">
        <v>74.358974358974365</v>
      </c>
      <c r="C20" s="2" t="str">
        <f t="shared" si="0"/>
        <v>74,3</v>
      </c>
    </row>
    <row r="21" spans="1:3" x14ac:dyDescent="0.2">
      <c r="A21">
        <f t="shared" si="1"/>
        <v>30</v>
      </c>
      <c r="B21" s="2">
        <v>76.923076923076934</v>
      </c>
      <c r="C21" s="2" t="str">
        <f t="shared" si="0"/>
        <v>76,9</v>
      </c>
    </row>
    <row r="22" spans="1:3" x14ac:dyDescent="0.2">
      <c r="A22">
        <f t="shared" si="1"/>
        <v>31</v>
      </c>
      <c r="B22" s="2">
        <v>79.487179487179489</v>
      </c>
      <c r="C22" s="2" t="str">
        <f t="shared" si="0"/>
        <v>79,4</v>
      </c>
    </row>
    <row r="23" spans="1:3" x14ac:dyDescent="0.2">
      <c r="A23">
        <f t="shared" si="1"/>
        <v>32</v>
      </c>
      <c r="B23" s="2">
        <v>82.051282051282044</v>
      </c>
      <c r="C23" s="2" t="str">
        <f t="shared" si="0"/>
        <v>82,0</v>
      </c>
    </row>
    <row r="24" spans="1:3" x14ac:dyDescent="0.2">
      <c r="A24">
        <f>A23+1</f>
        <v>33</v>
      </c>
      <c r="B24" s="2">
        <v>84.615384615384613</v>
      </c>
      <c r="C24" s="2" t="str">
        <f t="shared" si="0"/>
        <v>84,6</v>
      </c>
    </row>
    <row r="25" spans="1:3" x14ac:dyDescent="0.2">
      <c r="A25">
        <f t="shared" si="1"/>
        <v>34</v>
      </c>
      <c r="B25" s="2">
        <v>87.179487179487182</v>
      </c>
      <c r="C25" s="2" t="str">
        <f t="shared" si="0"/>
        <v>87,1</v>
      </c>
    </row>
    <row r="26" spans="1:3" x14ac:dyDescent="0.2">
      <c r="A26">
        <f t="shared" si="1"/>
        <v>35</v>
      </c>
      <c r="B26" s="2">
        <v>89.743589743589752</v>
      </c>
      <c r="C26" s="2" t="str">
        <f t="shared" si="0"/>
        <v>89,7</v>
      </c>
    </row>
    <row r="27" spans="1:3" x14ac:dyDescent="0.2">
      <c r="A27">
        <f t="shared" si="1"/>
        <v>36</v>
      </c>
      <c r="B27" s="2">
        <v>92.307692307692307</v>
      </c>
      <c r="C27" s="2" t="str">
        <f t="shared" si="0"/>
        <v>92,3</v>
      </c>
    </row>
    <row r="28" spans="1:3" x14ac:dyDescent="0.2">
      <c r="A28">
        <f t="shared" si="1"/>
        <v>37</v>
      </c>
      <c r="B28" s="2">
        <v>94.871794871794862</v>
      </c>
      <c r="C28" s="2" t="str">
        <f t="shared" si="0"/>
        <v>94,8</v>
      </c>
    </row>
    <row r="29" spans="1:3" x14ac:dyDescent="0.2">
      <c r="A29">
        <f t="shared" si="1"/>
        <v>38</v>
      </c>
      <c r="B29" s="2">
        <v>97.435897435897431</v>
      </c>
      <c r="C29" s="2" t="str">
        <f t="shared" si="0"/>
        <v>97,4</v>
      </c>
    </row>
    <row r="30" spans="1:3" x14ac:dyDescent="0.2">
      <c r="C30" s="2" t="str">
        <f t="shared" ref="C30:C43" si="2">MID(B31,1,4)</f>
        <v/>
      </c>
    </row>
    <row r="35" spans="2:2" x14ac:dyDescent="0.2">
      <c r="B35">
        <f>A26+1</f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Calvet Arance</dc:creator>
  <cp:lastModifiedBy>Ana Maria Calvet Arance</cp:lastModifiedBy>
  <dcterms:created xsi:type="dcterms:W3CDTF">2024-02-02T09:56:36Z</dcterms:created>
  <dcterms:modified xsi:type="dcterms:W3CDTF">2024-02-02T09:57:12Z</dcterms:modified>
</cp:coreProperties>
</file>